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Informes Financieros 2022\Informes trimestrales y cuenta pública anual\Tercer trimestre\Informaciòn Contable\"/>
    </mc:Choice>
  </mc:AlternateContent>
  <workbookProtection workbookPassword="F376" lockStructure="1"/>
  <bookViews>
    <workbookView xWindow="0" yWindow="0" windowWidth="20490" windowHeight="7755"/>
  </bookViews>
  <sheets>
    <sheet name="EAA" sheetId="1" r:id="rId1"/>
  </sheets>
  <definedNames>
    <definedName name="ANEXO">#REF!</definedName>
    <definedName name="_xlnm.Print_Area" localSheetId="0">EAA!$B$2:$G$53</definedName>
    <definedName name="X">#REF!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28" i="1" l="1"/>
  <c r="G28" i="1" s="1"/>
  <c r="F27" i="1"/>
  <c r="G27" i="1" s="1"/>
  <c r="F26" i="1"/>
  <c r="G26" i="1" s="1"/>
  <c r="F25" i="1"/>
  <c r="G25" i="1" s="1"/>
  <c r="F24" i="1"/>
  <c r="G24" i="1" s="1"/>
  <c r="F23" i="1"/>
  <c r="G23" i="1" s="1"/>
  <c r="F22" i="1"/>
  <c r="G22" i="1" s="1"/>
  <c r="F21" i="1"/>
  <c r="G21" i="1" s="1"/>
  <c r="F20" i="1"/>
  <c r="G20" i="1" s="1"/>
  <c r="E19" i="1"/>
  <c r="D19" i="1"/>
  <c r="C19" i="1"/>
  <c r="F17" i="1"/>
  <c r="G17" i="1" s="1"/>
  <c r="F16" i="1"/>
  <c r="G16" i="1" s="1"/>
  <c r="F15" i="1"/>
  <c r="G15" i="1" s="1"/>
  <c r="G14" i="1"/>
  <c r="F14" i="1"/>
  <c r="F13" i="1"/>
  <c r="G13" i="1" s="1"/>
  <c r="F12" i="1"/>
  <c r="G12" i="1" s="1"/>
  <c r="F11" i="1"/>
  <c r="G11" i="1" s="1"/>
  <c r="E10" i="1"/>
  <c r="D10" i="1"/>
  <c r="C10" i="1"/>
  <c r="E8" i="1" l="1"/>
  <c r="D8" i="1"/>
  <c r="F10" i="1"/>
  <c r="G10" i="1" s="1"/>
  <c r="F19" i="1"/>
  <c r="G19" i="1" s="1"/>
  <c r="C8" i="1"/>
  <c r="F8" i="1" l="1"/>
  <c r="G8" i="1" s="1"/>
</calcChain>
</file>

<file path=xl/sharedStrings.xml><?xml version="1.0" encoding="utf-8"?>
<sst xmlns="http://schemas.openxmlformats.org/spreadsheetml/2006/main" count="42" uniqueCount="42">
  <si>
    <t>Municipio de Chihuahua</t>
  </si>
  <si>
    <t>Estado Analítico del Activo</t>
  </si>
  <si>
    <t>Concepto</t>
  </si>
  <si>
    <t>Saldo Inicial</t>
  </si>
  <si>
    <t>Cargos del Periodo</t>
  </si>
  <si>
    <t>Abonos del Periodo</t>
  </si>
  <si>
    <t>Saldo Final</t>
  </si>
  <si>
    <t>Variación del Periodo</t>
  </si>
  <si>
    <t>4 (1 + 2 - 3)</t>
  </si>
  <si>
    <t>5 (4 - 1)</t>
  </si>
  <si>
    <t>ACTIVO</t>
  </si>
  <si>
    <t>Activo Circulante</t>
  </si>
  <si>
    <t>Efectivo y Equivalentes</t>
  </si>
  <si>
    <t>Derechos a Recibir Efectivo o Equivalentes</t>
  </si>
  <si>
    <t>Derechos a Recibir Bienes o Servicios</t>
  </si>
  <si>
    <t>Inventarios</t>
  </si>
  <si>
    <t>Almacenes</t>
  </si>
  <si>
    <t>Estimación por Pérdida o Deterioro de Activos Circulantes</t>
  </si>
  <si>
    <t>Otros Activos Circulantes</t>
  </si>
  <si>
    <t>Activo No Circulante</t>
  </si>
  <si>
    <t>Inversiones Financieras a Largo Plazo</t>
  </si>
  <si>
    <t>Derechos a Recibir Efectivo o Equivalentes a Largo Plazo</t>
  </si>
  <si>
    <t>ASEC_EAA_2doTRIM_I7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</si>
  <si>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</si>
  <si>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</si>
  <si>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</si>
  <si>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</si>
  <si>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</si>
  <si>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</si>
  <si>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</si>
  <si>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PRESIDENTE MUNICIPAL</t>
  </si>
  <si>
    <t xml:space="preserve">                       TESORERA MUNICIPAL</t>
  </si>
  <si>
    <t>___________________________________________________</t>
  </si>
  <si>
    <t xml:space="preserve">       ________________________________________</t>
  </si>
  <si>
    <t>LIC. MARCO ANTONIO BONILLA MENDOZA</t>
  </si>
  <si>
    <t xml:space="preserve">            MTRA. AÍDA AMANDA CÓRDOVA CHÁVEZ</t>
  </si>
  <si>
    <t>REGIDOR PRESIDENTE</t>
  </si>
  <si>
    <t>COMISIÓN DE HACIENDA Y PLANEACIÓN</t>
  </si>
  <si>
    <t>__________________________________________________</t>
  </si>
  <si>
    <t>LIC. FRANCISCO JAVIER TURATI MUÑOZ</t>
  </si>
  <si>
    <t>"Bajo protesta de decir verdad declaramos que los Estados Financieros y sus Notas, son razonablemente correctos y son responsabilidad del emisor"</t>
  </si>
  <si>
    <t>Del 01 de enero al 30 de septiembre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</si>
</sst>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#,##0.00_ ;\-#,##0.00\ 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i/>
      <sz val="9"/>
      <name val="Arial"/>
      <family val="2"/>
    </font>
    <font>
      <sz val="9"/>
      <color theme="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4">
    <xf numFmtId="0" fontId="0" fillId="0" borderId="0"/>
    <xf numFmtId="43" fontId="1" fillId="0" borderId="0"/>
    <xf numFmtId="0" fontId="2" fillId="0" borderId="0"/>
    <xf numFmtId="0" fontId="2" fillId="0" borderId="0"/>
  </cellStyleXfs>
  <cellXfs count="37">
    <xf numFmtId="0" fontId="0" fillId="0" borderId="0" xfId="0" applyNumberFormat="1" applyFont="1" applyFill="1" applyBorder="1" applyProtection="1"/>
    <xf numFmtId="0" fontId="3" fillId="0" borderId="4" xfId="0" applyNumberFormat="1" applyFont="1" applyFill="1" applyBorder="1" applyAlignment="1" applyProtection="1">
      <alignment horizontal="left" vertical="center" wrapText="1"/>
    </xf>
    <xf numFmtId="0" fontId="5" fillId="0" borderId="4" xfId="0" applyNumberFormat="1" applyFont="1" applyFill="1" applyBorder="1" applyAlignment="1" applyProtection="1">
      <alignment horizontal="left" vertical="center" wrapText="1" indent="2"/>
    </xf>
    <xf numFmtId="0" fontId="4" fillId="0" borderId="4" xfId="0" applyNumberFormat="1" applyFont="1" applyFill="1" applyBorder="1" applyAlignment="1" applyProtection="1">
      <alignment horizontal="left" vertical="center" wrapText="1" indent="2"/>
    </xf>
    <xf numFmtId="0" fontId="4" fillId="0" borderId="6" xfId="0" applyNumberFormat="1" applyFont="1" applyFill="1" applyBorder="1" applyAlignment="1" applyProtection="1">
      <alignment horizontal="left" vertical="center" wrapText="1" indent="2"/>
    </xf>
    <xf numFmtId="0" fontId="3" fillId="2" borderId="9" xfId="0" applyNumberFormat="1" applyFont="1" applyFill="1" applyBorder="1" applyAlignment="1" applyProtection="1">
      <alignment vertical="center" wrapText="1"/>
    </xf>
    <xf numFmtId="0" fontId="3" fillId="2" borderId="10" xfId="0" applyNumberFormat="1" applyFont="1" applyFill="1" applyBorder="1" applyAlignment="1" applyProtection="1">
      <alignment horizontal="center" vertical="center" wrapText="1"/>
    </xf>
    <xf numFmtId="0" fontId="4" fillId="0" borderId="11" xfId="0" applyNumberFormat="1" applyFont="1" applyFill="1" applyBorder="1" applyAlignment="1" applyProtection="1">
      <alignment horizontal="justify" vertical="center" wrapText="1"/>
    </xf>
    <xf numFmtId="164" fontId="3" fillId="0" borderId="11" xfId="1" applyNumberFormat="1" applyFont="1" applyFill="1" applyBorder="1" applyAlignment="1" applyProtection="1">
      <alignment horizontal="right" vertical="center" wrapText="1"/>
    </xf>
    <xf numFmtId="164" fontId="4" fillId="0" borderId="11" xfId="1" applyNumberFormat="1" applyFont="1" applyFill="1" applyBorder="1" applyAlignment="1" applyProtection="1">
      <alignment horizontal="right" vertical="center" wrapText="1"/>
      <protection locked="0"/>
    </xf>
    <xf numFmtId="164" fontId="4" fillId="0" borderId="11" xfId="1" applyNumberFormat="1" applyFont="1" applyFill="1" applyBorder="1" applyAlignment="1" applyProtection="1">
      <alignment horizontal="right" vertical="center" wrapText="1"/>
    </xf>
    <xf numFmtId="0" fontId="4" fillId="0" borderId="10" xfId="0" applyNumberFormat="1" applyFont="1" applyFill="1" applyBorder="1" applyAlignment="1" applyProtection="1">
      <alignment horizontal="justify" vertical="center" wrapText="1"/>
    </xf>
    <xf numFmtId="0" fontId="3" fillId="2" borderId="9" xfId="0" applyNumberFormat="1" applyFont="1" applyFill="1" applyBorder="1" applyAlignment="1" applyProtection="1">
      <alignment horizontal="center" vertical="center" wrapText="1"/>
    </xf>
    <xf numFmtId="164" fontId="4" fillId="0" borderId="11" xfId="1" applyNumberFormat="1" applyFont="1" applyFill="1" applyBorder="1" applyAlignment="1" applyProtection="1">
      <alignment horizontal="right" vertical="center" wrapText="1"/>
    </xf>
    <xf numFmtId="0" fontId="4" fillId="0" borderId="0" xfId="0" applyNumberFormat="1" applyFont="1" applyFill="1" applyBorder="1" applyProtection="1"/>
    <xf numFmtId="0" fontId="4" fillId="0" borderId="4" xfId="0" applyNumberFormat="1" applyFont="1" applyFill="1" applyBorder="1" applyProtection="1"/>
    <xf numFmtId="0" fontId="4" fillId="0" borderId="11" xfId="0" applyNumberFormat="1" applyFont="1" applyFill="1" applyBorder="1" applyProtection="1"/>
    <xf numFmtId="0" fontId="6" fillId="0" borderId="0" xfId="0" applyNumberFormat="1" applyFont="1" applyFill="1" applyBorder="1" applyAlignment="1" applyProtection="1">
      <alignment horizontal="right"/>
    </xf>
    <xf numFmtId="0" fontId="4" fillId="0" borderId="0" xfId="0" applyNumberFormat="1" applyFont="1" applyFill="1" applyBorder="1" applyProtection="1"/>
    <xf numFmtId="0" fontId="7" fillId="0" borderId="0" xfId="0" applyNumberFormat="1" applyFont="1" applyFill="1" applyBorder="1" applyAlignment="1" applyProtection="1">
      <alignment horizontal="left" vertical="center" wrapText="1"/>
      <protection locked="0"/>
    </xf>
    <xf numFmtId="0" fontId="4" fillId="0" borderId="0" xfId="0" applyNumberFormat="1" applyFont="1" applyFill="1" applyBorder="1" applyProtection="1">
      <protection locked="0"/>
    </xf>
    <xf numFmtId="0" fontId="2" fillId="0" borderId="0" xfId="0" applyNumberFormat="1" applyFont="1" applyFill="1" applyBorder="1" applyAlignment="1" applyProtection="1">
      <alignment horizontal="center"/>
      <protection locked="0"/>
    </xf>
    <xf numFmtId="0" fontId="2" fillId="0" borderId="0" xfId="0" applyNumberFormat="1" applyFont="1" applyFill="1" applyBorder="1" applyAlignment="1" applyProtection="1">
      <alignment horizontal="left"/>
      <protection locked="0"/>
    </xf>
    <xf numFmtId="0" fontId="4" fillId="0" borderId="0" xfId="3" applyNumberFormat="1" applyFont="1" applyFill="1" applyBorder="1" applyProtection="1">
      <protection locked="0"/>
    </xf>
    <xf numFmtId="0" fontId="2" fillId="0" borderId="0" xfId="2" applyNumberFormat="1" applyFont="1" applyFill="1" applyBorder="1" applyAlignment="1" applyProtection="1">
      <alignment horizontal="center"/>
      <protection locked="0"/>
    </xf>
    <xf numFmtId="38" fontId="2" fillId="0" borderId="0" xfId="0" applyNumberFormat="1" applyFont="1" applyFill="1" applyBorder="1" applyAlignment="1" applyProtection="1">
      <alignment horizontal="center"/>
      <protection locked="0"/>
    </xf>
    <xf numFmtId="0" fontId="3" fillId="2" borderId="1" xfId="3" applyNumberFormat="1" applyFont="1" applyFill="1" applyBorder="1" applyAlignment="1" applyProtection="1">
      <alignment horizontal="center" vertical="center"/>
      <protection locked="0"/>
    </xf>
    <xf numFmtId="0" fontId="3" fillId="2" borderId="2" xfId="3" applyNumberFormat="1" applyFont="1" applyFill="1" applyBorder="1" applyAlignment="1" applyProtection="1">
      <alignment horizontal="center" vertical="center"/>
      <protection locked="0"/>
    </xf>
    <xf numFmtId="0" fontId="3" fillId="2" borderId="3" xfId="3" applyNumberFormat="1" applyFont="1" applyFill="1" applyBorder="1" applyAlignment="1" applyProtection="1">
      <alignment horizontal="center" vertical="center"/>
      <protection locked="0"/>
    </xf>
    <xf numFmtId="0" fontId="3" fillId="2" borderId="4" xfId="3" applyNumberFormat="1" applyFont="1" applyFill="1" applyBorder="1" applyAlignment="1" applyProtection="1">
      <alignment horizontal="center" vertical="center"/>
    </xf>
    <xf numFmtId="0" fontId="3" fillId="2" borderId="0" xfId="3" applyNumberFormat="1" applyFont="1" applyFill="1" applyBorder="1" applyAlignment="1" applyProtection="1">
      <alignment horizontal="center" vertical="center"/>
    </xf>
    <xf numFmtId="0" fontId="3" fillId="2" borderId="5" xfId="3" applyNumberFormat="1" applyFont="1" applyFill="1" applyBorder="1" applyAlignment="1" applyProtection="1">
      <alignment horizontal="center" vertical="center"/>
    </xf>
    <xf numFmtId="0" fontId="3" fillId="2" borderId="6" xfId="3" applyNumberFormat="1" applyFont="1" applyFill="1" applyBorder="1" applyAlignment="1" applyProtection="1">
      <alignment horizontal="center" vertical="center"/>
      <protection locked="0"/>
    </xf>
    <xf numFmtId="0" fontId="3" fillId="2" borderId="7" xfId="3" applyNumberFormat="1" applyFont="1" applyFill="1" applyBorder="1" applyAlignment="1" applyProtection="1">
      <alignment horizontal="center" vertical="center"/>
      <protection locked="0"/>
    </xf>
    <xf numFmtId="0" fontId="3" fillId="2" borderId="8" xfId="3" applyNumberFormat="1" applyFont="1" applyFill="1" applyBorder="1" applyAlignment="1" applyProtection="1">
      <alignment horizontal="center" vertical="center"/>
      <protection locked="0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3" fillId="2" borderId="6" xfId="0" applyNumberFormat="1" applyFont="1" applyFill="1" applyBorder="1" applyAlignment="1" applyProtection="1">
      <alignment horizontal="center" vertical="center" wrapText="1"/>
    </xf>
  </cellXfs>
  <cellStyles count="4">
    <cellStyle name="Millares" xfId="1" builtinId="3"/>
    <cellStyle name="Normal" xfId="0" builtinId="0"/>
    <cellStyle name="Normal 10 2" xfId="2"/>
    <cellStyle name="Normal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EAA">
    <pageSetUpPr fitToPage="1"/>
  </sheetPr>
  <dimension ref="A2:G71"/>
  <sheetViews>
    <sheetView tabSelected="1" zoomScale="136" zoomScaleNormal="136" workbookViewId="0">
      <selection activeCell="C12" sqref="C12"/>
    </sheetView>
  </sheetViews>
  <sheetFormatPr baseColWidth="10" defaultColWidth="11.5703125" defaultRowHeight="12" x14ac:dyDescent="0.2"/>
  <cols>
    <col min="1" max="1" width="2.7109375" style="14" customWidth="1"/>
    <col min="2" max="2" width="57" style="14" customWidth="1"/>
    <col min="3" max="3" width="15" style="14" customWidth="1"/>
    <col min="4" max="4" width="17" style="14" customWidth="1"/>
    <col min="5" max="5" width="15.85546875" style="14" customWidth="1"/>
    <col min="6" max="6" width="15.7109375" style="14" bestFit="1" customWidth="1"/>
    <col min="7" max="7" width="16" style="14" customWidth="1"/>
    <col min="8" max="8" width="11.5703125" style="14" customWidth="1"/>
    <col min="9" max="16384" width="11.5703125" style="14"/>
  </cols>
  <sheetData>
    <row r="2" spans="2:7" x14ac:dyDescent="0.2">
      <c r="B2" s="26" t="s">
        <v>0</v>
      </c>
      <c r="C2" s="27"/>
      <c r="D2" s="27"/>
      <c r="E2" s="27"/>
      <c r="F2" s="27"/>
      <c r="G2" s="28"/>
    </row>
    <row r="3" spans="2:7" x14ac:dyDescent="0.2">
      <c r="B3" s="29" t="s">
        <v>1</v>
      </c>
      <c r="C3" s="30"/>
      <c r="D3" s="30"/>
      <c r="E3" s="30"/>
      <c r="F3" s="30"/>
      <c r="G3" s="31"/>
    </row>
    <row r="4" spans="2:7" x14ac:dyDescent="0.2">
      <c r="B4" s="32" t="s">
        <v>41</v>
      </c>
      <c r="C4" s="33"/>
      <c r="D4" s="33"/>
      <c r="E4" s="33"/>
      <c r="F4" s="33"/>
      <c r="G4" s="34"/>
    </row>
    <row r="5" spans="2:7" ht="24" x14ac:dyDescent="0.2">
      <c r="B5" s="35" t="s">
        <v>2</v>
      </c>
      <c r="C5" s="5" t="s">
        <v>3</v>
      </c>
      <c r="D5" s="12" t="s">
        <v>4</v>
      </c>
      <c r="E5" s="12" t="s">
        <v>5</v>
      </c>
      <c r="F5" s="12" t="s">
        <v>6</v>
      </c>
      <c r="G5" s="12" t="s">
        <v>7</v>
      </c>
    </row>
    <row r="6" spans="2:7" x14ac:dyDescent="0.2">
      <c r="B6" s="36"/>
      <c r="C6" s="6">
        <v>1</v>
      </c>
      <c r="D6" s="6">
        <v>2</v>
      </c>
      <c r="E6" s="6">
        <v>3</v>
      </c>
      <c r="F6" s="6" t="s">
        <v>8</v>
      </c>
      <c r="G6" s="6" t="s">
        <v>9</v>
      </c>
    </row>
    <row r="7" spans="2:7" ht="16.5" customHeight="1" x14ac:dyDescent="0.2">
      <c r="B7" s="15"/>
      <c r="C7" s="7"/>
      <c r="D7" s="7"/>
      <c r="E7" s="7"/>
      <c r="F7" s="7"/>
      <c r="G7" s="7"/>
    </row>
    <row r="8" spans="2:7" ht="16.5" customHeight="1" x14ac:dyDescent="0.2">
      <c r="B8" s="1" t="s">
        <v>10</v>
      </c>
      <c r="C8" s="8">
        <f>SUM(C10,C19)</f>
        <v>3245760953.9400005</v>
      </c>
      <c r="D8" s="8">
        <f>SUM(D10,D19)</f>
        <v>1425987281.3500001</v>
      </c>
      <c r="E8" s="8">
        <f>SUM(E10,E19)</f>
        <v>1513977188.28</v>
      </c>
      <c r="F8" s="8">
        <f>C8+D8-E8</f>
        <v>3157771047.0100012</v>
      </c>
      <c r="G8" s="8">
        <f>F8-C8</f>
        <v>-87989906.929999352</v>
      </c>
    </row>
    <row r="9" spans="2:7" ht="15" customHeight="1" x14ac:dyDescent="0.2">
      <c r="B9" s="15"/>
      <c r="C9" s="16"/>
      <c r="D9" s="16"/>
      <c r="E9" s="16"/>
      <c r="F9" s="16"/>
      <c r="G9" s="16"/>
    </row>
    <row r="10" spans="2:7" x14ac:dyDescent="0.2">
      <c r="B10" s="2" t="s">
        <v>11</v>
      </c>
      <c r="C10" s="8">
        <f>SUM(C11:C17)</f>
        <v>1451647364.1299999</v>
      </c>
      <c r="D10" s="8">
        <f>SUM(D11:D17)</f>
        <v>1327004092.9300001</v>
      </c>
      <c r="E10" s="8">
        <f>SUM(E11:E17)</f>
        <v>1477138474.8099999</v>
      </c>
      <c r="F10" s="8">
        <f t="shared" ref="F10:F17" si="0">C10+D10-E10</f>
        <v>1301512982.25</v>
      </c>
      <c r="G10" s="8">
        <f t="shared" ref="G10:G17" si="1">F10-C10</f>
        <v>-150134381.87999988</v>
      </c>
    </row>
    <row r="11" spans="2:7" x14ac:dyDescent="0.2">
      <c r="B11" s="3" t="s">
        <v>12</v>
      </c>
      <c r="C11" s="9">
        <v>1211687843.8199999</v>
      </c>
      <c r="D11" s="9">
        <v>1230872385.6800001</v>
      </c>
      <c r="E11" s="9">
        <v>1394467163.5699999</v>
      </c>
      <c r="F11" s="13">
        <f t="shared" si="0"/>
        <v>1048093065.9300001</v>
      </c>
      <c r="G11" s="13">
        <f t="shared" si="1"/>
        <v>-163594777.88999987</v>
      </c>
    </row>
    <row r="12" spans="2:7" x14ac:dyDescent="0.2">
      <c r="B12" s="3" t="s">
        <v>13</v>
      </c>
      <c r="C12" s="9">
        <v>91094114.5</v>
      </c>
      <c r="D12" s="9">
        <v>74497149.540000007</v>
      </c>
      <c r="E12" s="9">
        <v>68248965.370000005</v>
      </c>
      <c r="F12" s="13">
        <f t="shared" si="0"/>
        <v>97342298.670000017</v>
      </c>
      <c r="G12" s="13">
        <f t="shared" si="1"/>
        <v>6248184.1700000167</v>
      </c>
    </row>
    <row r="13" spans="2:7" x14ac:dyDescent="0.2">
      <c r="B13" s="3" t="s">
        <v>14</v>
      </c>
      <c r="C13" s="9">
        <v>143373886.52000001</v>
      </c>
      <c r="D13" s="9">
        <v>21634284.699999999</v>
      </c>
      <c r="E13" s="9">
        <v>14422345.869999999</v>
      </c>
      <c r="F13" s="13">
        <f t="shared" si="0"/>
        <v>150585825.34999999</v>
      </c>
      <c r="G13" s="13">
        <f t="shared" si="1"/>
        <v>7211938.8299999833</v>
      </c>
    </row>
    <row r="14" spans="2:7" x14ac:dyDescent="0.2">
      <c r="B14" s="3" t="s">
        <v>15</v>
      </c>
      <c r="C14" s="9">
        <v>0</v>
      </c>
      <c r="D14" s="9">
        <v>0</v>
      </c>
      <c r="E14" s="9">
        <v>0</v>
      </c>
      <c r="F14" s="13">
        <f t="shared" si="0"/>
        <v>0</v>
      </c>
      <c r="G14" s="13">
        <f t="shared" si="1"/>
        <v>0</v>
      </c>
    </row>
    <row r="15" spans="2:7" x14ac:dyDescent="0.2">
      <c r="B15" s="3" t="s">
        <v>16</v>
      </c>
      <c r="C15" s="9">
        <v>5491519.29</v>
      </c>
      <c r="D15" s="9">
        <v>273.01</v>
      </c>
      <c r="E15" s="9">
        <v>0</v>
      </c>
      <c r="F15" s="13">
        <f t="shared" si="0"/>
        <v>5491792.2999999998</v>
      </c>
      <c r="G15" s="13">
        <f t="shared" si="1"/>
        <v>273.00999999977648</v>
      </c>
    </row>
    <row r="16" spans="2:7" x14ac:dyDescent="0.2">
      <c r="B16" s="3" t="s">
        <v>17</v>
      </c>
      <c r="C16" s="9">
        <v>0</v>
      </c>
      <c r="D16" s="9">
        <v>0</v>
      </c>
      <c r="E16" s="9">
        <v>0</v>
      </c>
      <c r="F16" s="13">
        <f t="shared" si="0"/>
        <v>0</v>
      </c>
      <c r="G16" s="13">
        <f t="shared" si="1"/>
        <v>0</v>
      </c>
    </row>
    <row r="17" spans="1:7" x14ac:dyDescent="0.2">
      <c r="B17" s="3" t="s">
        <v>18</v>
      </c>
      <c r="C17" s="9">
        <v>0</v>
      </c>
      <c r="D17" s="9">
        <v>0</v>
      </c>
      <c r="E17" s="9">
        <v>0</v>
      </c>
      <c r="F17" s="13">
        <f t="shared" si="0"/>
        <v>0</v>
      </c>
      <c r="G17" s="13">
        <f t="shared" si="1"/>
        <v>0</v>
      </c>
    </row>
    <row r="18" spans="1:7" x14ac:dyDescent="0.2">
      <c r="B18" s="2"/>
      <c r="C18" s="10"/>
      <c r="D18" s="10"/>
      <c r="E18" s="10"/>
      <c r="F18" s="10"/>
      <c r="G18" s="10"/>
    </row>
    <row r="19" spans="1:7" x14ac:dyDescent="0.2">
      <c r="B19" s="2" t="s">
        <v>19</v>
      </c>
      <c r="C19" s="8">
        <f>SUM(C20:C28)</f>
        <v>1794113589.8100004</v>
      </c>
      <c r="D19" s="8">
        <f>SUM(D20:D28)</f>
        <v>98983188.420000002</v>
      </c>
      <c r="E19" s="8">
        <f>SUM(E20:E28)</f>
        <v>36838713.469999999</v>
      </c>
      <c r="F19" s="8">
        <f t="shared" ref="F19:F28" si="2">C19+D19-E19</f>
        <v>1856258064.7600005</v>
      </c>
      <c r="G19" s="8">
        <f t="shared" ref="G19:G28" si="3">F19-C19</f>
        <v>62144474.950000048</v>
      </c>
    </row>
    <row r="20" spans="1:7" x14ac:dyDescent="0.2">
      <c r="B20" s="3" t="s">
        <v>20</v>
      </c>
      <c r="C20" s="9">
        <v>0</v>
      </c>
      <c r="D20" s="9">
        <v>0</v>
      </c>
      <c r="E20" s="9">
        <v>0</v>
      </c>
      <c r="F20" s="13">
        <f t="shared" si="2"/>
        <v>0</v>
      </c>
      <c r="G20" s="13">
        <f t="shared" si="3"/>
        <v>0</v>
      </c>
    </row>
    <row r="21" spans="1:7" x14ac:dyDescent="0.2">
      <c r="B21" s="3" t="s">
        <v>21</v>
      </c>
      <c r="C21" s="9">
        <v>0</v>
      </c>
      <c r="D21" s="9">
        <v>0</v>
      </c>
      <c r="E21" s="9">
        <v>0</v>
      </c>
      <c r="F21" s="13">
        <f t="shared" si="2"/>
        <v>0</v>
      </c>
      <c r="G21" s="13">
        <f t="shared" si="3"/>
        <v>0</v>
      </c>
    </row>
    <row r="22" spans="1:7" x14ac:dyDescent="0.2">
      <c r="A22" s="17" t="s">
        <v>22</v>
      </c>
      <c r="B22" s="3" t="s">
        <v>23</v>
      </c>
      <c r="C22" s="9">
        <v>1582591737.1400001</v>
      </c>
      <c r="D22" s="9">
        <v>61526257.32</v>
      </c>
      <c r="E22" s="9">
        <v>0</v>
      </c>
      <c r="F22" s="13">
        <f t="shared" si="2"/>
        <v>1644117994.46</v>
      </c>
      <c r="G22" s="13">
        <f t="shared" si="3"/>
        <v>61526257.319999933</v>
      </c>
    </row>
    <row r="23" spans="1:7" x14ac:dyDescent="0.2">
      <c r="B23" s="3" t="s">
        <v>24</v>
      </c>
      <c r="C23" s="9">
        <v>1152358453.3699999</v>
      </c>
      <c r="D23" s="9">
        <v>29050309.539999999</v>
      </c>
      <c r="E23" s="9">
        <v>21954979.969999999</v>
      </c>
      <c r="F23" s="13">
        <f t="shared" si="2"/>
        <v>1159453782.9399998</v>
      </c>
      <c r="G23" s="13">
        <f t="shared" si="3"/>
        <v>7095329.5699999332</v>
      </c>
    </row>
    <row r="24" spans="1:7" x14ac:dyDescent="0.2">
      <c r="B24" s="3" t="s">
        <v>25</v>
      </c>
      <c r="C24" s="9">
        <v>84655141.149999991</v>
      </c>
      <c r="D24" s="9">
        <v>0</v>
      </c>
      <c r="E24" s="9">
        <v>0</v>
      </c>
      <c r="F24" s="13">
        <f t="shared" si="2"/>
        <v>84655141.149999991</v>
      </c>
      <c r="G24" s="13">
        <f t="shared" si="3"/>
        <v>0</v>
      </c>
    </row>
    <row r="25" spans="1:7" x14ac:dyDescent="0.2">
      <c r="B25" s="3" t="s">
        <v>26</v>
      </c>
      <c r="C25" s="9">
        <v>-1025491741.85</v>
      </c>
      <c r="D25" s="9">
        <v>8406621.5600000005</v>
      </c>
      <c r="E25" s="9">
        <v>14883733.5</v>
      </c>
      <c r="F25" s="13">
        <f t="shared" si="2"/>
        <v>-1031968853.7900001</v>
      </c>
      <c r="G25" s="13">
        <f t="shared" si="3"/>
        <v>-6477111.9400000572</v>
      </c>
    </row>
    <row r="26" spans="1:7" x14ac:dyDescent="0.2">
      <c r="B26" s="3" t="s">
        <v>27</v>
      </c>
      <c r="C26" s="9">
        <v>0</v>
      </c>
      <c r="D26" s="9">
        <v>0</v>
      </c>
      <c r="E26" s="9">
        <v>0</v>
      </c>
      <c r="F26" s="13">
        <f t="shared" si="2"/>
        <v>0</v>
      </c>
      <c r="G26" s="13">
        <f t="shared" si="3"/>
        <v>0</v>
      </c>
    </row>
    <row r="27" spans="1:7" x14ac:dyDescent="0.2">
      <c r="B27" s="3" t="s">
        <v>28</v>
      </c>
      <c r="C27" s="9">
        <v>0</v>
      </c>
      <c r="D27" s="9">
        <v>0</v>
      </c>
      <c r="E27" s="9">
        <v>0</v>
      </c>
      <c r="F27" s="13">
        <f t="shared" si="2"/>
        <v>0</v>
      </c>
      <c r="G27" s="13">
        <f t="shared" si="3"/>
        <v>0</v>
      </c>
    </row>
    <row r="28" spans="1:7" x14ac:dyDescent="0.2">
      <c r="B28" s="3" t="s">
        <v>29</v>
      </c>
      <c r="C28" s="9">
        <v>0</v>
      </c>
      <c r="D28" s="9">
        <v>0</v>
      </c>
      <c r="E28" s="9">
        <v>0</v>
      </c>
      <c r="F28" s="13">
        <f t="shared" si="2"/>
        <v>0</v>
      </c>
      <c r="G28" s="13">
        <f t="shared" si="3"/>
        <v>0</v>
      </c>
    </row>
    <row r="29" spans="1:7" x14ac:dyDescent="0.2">
      <c r="B29" s="4"/>
      <c r="C29" s="11"/>
      <c r="D29" s="11"/>
      <c r="E29" s="11"/>
      <c r="F29" s="11"/>
      <c r="G29" s="11"/>
    </row>
    <row r="30" spans="1:7" x14ac:dyDescent="0.2">
      <c r="B30" s="18"/>
      <c r="C30" s="18"/>
      <c r="D30" s="18"/>
      <c r="E30" s="18"/>
      <c r="F30" s="18"/>
      <c r="G30" s="18"/>
    </row>
    <row r="31" spans="1:7" s="20" customFormat="1" ht="12.75" x14ac:dyDescent="0.2">
      <c r="B31" s="19"/>
    </row>
    <row r="32" spans="1:7" s="20" customFormat="1" x14ac:dyDescent="0.2">
      <c r="B32" s="20" t="s">
        <v>40</v>
      </c>
    </row>
    <row r="33" spans="2:4" s="20" customFormat="1" x14ac:dyDescent="0.2"/>
    <row r="34" spans="2:4" s="20" customFormat="1" x14ac:dyDescent="0.2"/>
    <row r="35" spans="2:4" s="20" customFormat="1" ht="12.75" x14ac:dyDescent="0.2">
      <c r="B35" s="21" t="s">
        <v>30</v>
      </c>
      <c r="D35" s="22" t="s">
        <v>31</v>
      </c>
    </row>
    <row r="36" spans="2:4" s="20" customFormat="1" x14ac:dyDescent="0.2"/>
    <row r="37" spans="2:4" s="20" customFormat="1" x14ac:dyDescent="0.2"/>
    <row r="38" spans="2:4" s="20" customFormat="1" x14ac:dyDescent="0.2"/>
    <row r="39" spans="2:4" s="20" customFormat="1" x14ac:dyDescent="0.2"/>
    <row r="40" spans="2:4" s="20" customFormat="1" ht="12.75" x14ac:dyDescent="0.2">
      <c r="B40" s="21" t="s">
        <v>32</v>
      </c>
      <c r="D40" s="22" t="s">
        <v>33</v>
      </c>
    </row>
    <row r="41" spans="2:4" s="20" customFormat="1" ht="12.75" x14ac:dyDescent="0.2">
      <c r="B41" s="21" t="s">
        <v>34</v>
      </c>
      <c r="D41" s="22" t="s">
        <v>35</v>
      </c>
    </row>
    <row r="42" spans="2:4" s="20" customFormat="1" x14ac:dyDescent="0.2"/>
    <row r="43" spans="2:4" s="20" customFormat="1" x14ac:dyDescent="0.2"/>
    <row r="44" spans="2:4" s="20" customFormat="1" x14ac:dyDescent="0.2">
      <c r="B44" s="23"/>
    </row>
    <row r="45" spans="2:4" s="20" customFormat="1" ht="12.75" x14ac:dyDescent="0.2">
      <c r="B45" s="21" t="s">
        <v>36</v>
      </c>
    </row>
    <row r="46" spans="2:4" s="20" customFormat="1" ht="12.75" x14ac:dyDescent="0.2">
      <c r="B46" s="21" t="s">
        <v>37</v>
      </c>
    </row>
    <row r="47" spans="2:4" s="20" customFormat="1" ht="12.75" x14ac:dyDescent="0.2">
      <c r="B47" s="24"/>
    </row>
    <row r="48" spans="2:4" s="20" customFormat="1" x14ac:dyDescent="0.2"/>
    <row r="49" spans="2:2" s="20" customFormat="1" x14ac:dyDescent="0.2"/>
    <row r="50" spans="2:2" s="20" customFormat="1" x14ac:dyDescent="0.2"/>
    <row r="51" spans="2:2" s="20" customFormat="1" ht="12.75" x14ac:dyDescent="0.2">
      <c r="B51" s="21" t="s">
        <v>38</v>
      </c>
    </row>
    <row r="52" spans="2:2" s="20" customFormat="1" ht="12.75" x14ac:dyDescent="0.2">
      <c r="B52" s="25" t="s">
        <v>39</v>
      </c>
    </row>
    <row r="53" spans="2:2" s="20" customFormat="1" x14ac:dyDescent="0.2"/>
    <row r="54" spans="2:2" s="20" customFormat="1" x14ac:dyDescent="0.2"/>
    <row r="55" spans="2:2" s="20" customFormat="1" x14ac:dyDescent="0.2"/>
    <row r="56" spans="2:2" s="20" customFormat="1" x14ac:dyDescent="0.2"/>
    <row r="57" spans="2:2" s="20" customFormat="1" x14ac:dyDescent="0.2"/>
    <row r="58" spans="2:2" s="20" customFormat="1" x14ac:dyDescent="0.2"/>
    <row r="59" spans="2:2" s="20" customFormat="1" x14ac:dyDescent="0.2"/>
    <row r="60" spans="2:2" s="20" customFormat="1" x14ac:dyDescent="0.2"/>
    <row r="61" spans="2:2" s="20" customFormat="1" x14ac:dyDescent="0.2"/>
    <row r="62" spans="2:2" s="20" customFormat="1" x14ac:dyDescent="0.2"/>
    <row r="63" spans="2:2" s="20" customFormat="1" x14ac:dyDescent="0.2"/>
    <row r="64" spans="2:2" s="20" customFormat="1" x14ac:dyDescent="0.2"/>
    <row r="65" s="20" customFormat="1" x14ac:dyDescent="0.2"/>
    <row r="66" s="20" customFormat="1" x14ac:dyDescent="0.2"/>
    <row r="67" s="20" customFormat="1" x14ac:dyDescent="0.2"/>
    <row r="68" s="20" customFormat="1" x14ac:dyDescent="0.2"/>
    <row r="69" s="20" customFormat="1" x14ac:dyDescent="0.2"/>
    <row r="70" s="20" customFormat="1" x14ac:dyDescent="0.2"/>
    <row r="71" s="20" customFormat="1" x14ac:dyDescent="0.2"/>
  </sheetData>
  <sheetProtection password="F376" sheet="1"/>
  <mergeCells count="4">
    <mergeCell ref="B2:G2"/>
    <mergeCell ref="B3:G3"/>
    <mergeCell ref="B4:G4"/>
    <mergeCell ref="B5:B6"/>
  </mergeCells>
  <printOptions horizontalCentered="1"/>
  <pageMargins left="0.70866141732283472" right="0.70866141732283472" top="1.1417322834645669" bottom="0.74803149606299213" header="0.31496062992125984" footer="0.31496062992125984"/>
  <pageSetup scale="75" orientation="landscape" r:id="rId1"/>
  <headerFooter differentFirst="1">
    <oddHeader>&amp;C&amp;G</oddHeader>
    <firstFooter>&amp;C“Bajo protesta de decir verdad declaramos que los Estados Financieros y sus notas, son razonablemente correctos y son responsabilidad del emisor.” 
 Sello Digital: 4792250000202200002doTrimestre000020220726133849</first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EAA</vt:lpstr>
      <vt:lpstr>EAA!Área_de_impresión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Manuel Santiago Gonzalez</cp:lastModifiedBy>
  <cp:lastPrinted>2022-04-20T17:09:24Z</cp:lastPrinted>
  <dcterms:created xsi:type="dcterms:W3CDTF">2019-12-03T19:14:48Z</dcterms:created>
  <dcterms:modified xsi:type="dcterms:W3CDTF">2022-10-31T20:26:14Z</dcterms:modified>
</cp:coreProperties>
</file>